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K:\Supply\Supply Section 2022\Procurement 2022\Tenders\3. ITB\ITB-HCR-ROK-2022-008 - Improvement Works for UNHCR Office Yard and Parking Area\"/>
    </mc:Choice>
  </mc:AlternateContent>
  <xr:revisionPtr revIDLastSave="0" documentId="8_{EFAA6E77-93F7-4D3C-BEAC-0DBC0C585897}" xr6:coauthVersionLast="47" xr6:coauthVersionMax="47" xr10:uidLastSave="{00000000-0000-0000-0000-000000000000}"/>
  <bookViews>
    <workbookView xWindow="28680" yWindow="-120" windowWidth="29040" windowHeight="15840" xr2:uid="{00000000-000D-0000-FFFF-FFFF00000000}"/>
  </bookViews>
  <sheets>
    <sheet name="BOQ" sheetId="3" r:id="rId1"/>
  </sheets>
  <definedNames>
    <definedName name="_GoBack" localSheetId="0">BOQ!#REF!</definedName>
    <definedName name="_xlnm.Print_Area" localSheetId="0">BOQ!$A$1:$F$36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4" i="3" l="1"/>
  <c r="F35" i="3" l="1"/>
</calcChain>
</file>

<file path=xl/sharedStrings.xml><?xml version="1.0" encoding="utf-8"?>
<sst xmlns="http://schemas.openxmlformats.org/spreadsheetml/2006/main" count="68" uniqueCount="56">
  <si>
    <t>No.</t>
  </si>
  <si>
    <t>Job</t>
  </si>
  <si>
    <t>LS</t>
  </si>
  <si>
    <t>M²</t>
  </si>
  <si>
    <t>1. 1</t>
  </si>
  <si>
    <t>2. 1</t>
  </si>
  <si>
    <t>3. 1</t>
  </si>
  <si>
    <t>The contractor shall exercise due care to avoid damages to existing structure and facilities</t>
  </si>
  <si>
    <t>DESCRIPTION</t>
  </si>
  <si>
    <t>UNIT</t>
  </si>
  <si>
    <t>QTY</t>
  </si>
  <si>
    <t>RATE USD</t>
  </si>
  <si>
    <t>AMOUNT USD</t>
  </si>
  <si>
    <t>TOTAL</t>
  </si>
  <si>
    <t>MOBILIZATION / SITE CLEARANCE</t>
  </si>
  <si>
    <t>Mobilization of labor, mobile workshop to be used for fixing maintaining and repairing of any kind of work such as steel, carpentry ...etc. / Clearing the site after completing the whole Job and before handover.</t>
  </si>
  <si>
    <t>UNSEEN</t>
  </si>
  <si>
    <t xml:space="preserve">unseen works </t>
  </si>
  <si>
    <r>
      <t xml:space="preserve">Miscellaneous </t>
    </r>
    <r>
      <rPr>
        <sz val="10"/>
        <color rgb="FF000000"/>
        <rFont val="Verdana"/>
        <family val="2"/>
      </rPr>
      <t>(1.0%)</t>
    </r>
  </si>
  <si>
    <t>MAIN YARD</t>
  </si>
  <si>
    <t>PARKING</t>
  </si>
  <si>
    <r>
      <t>M</t>
    </r>
    <r>
      <rPr>
        <b/>
        <sz val="10"/>
        <rFont val="Calibri"/>
        <family val="2"/>
      </rPr>
      <t>³</t>
    </r>
  </si>
  <si>
    <t>INTERLOCKS TILES</t>
  </si>
  <si>
    <t>3. 2</t>
  </si>
  <si>
    <t>Supply materials and cast foundations reinforced conc. 1:2:4 mix For parking shade columns, 1.0X1.0X1.0 meters</t>
  </si>
  <si>
    <t>Assemble of parking shade (materials are stored) Only transportation from warehouse and assembling</t>
  </si>
  <si>
    <t>Demolish of existing two (02) bricks buildings complete to ground, area of 140 M² approximately, dissemble of electrical fittings, ceilings, roof and move materials/ derbies away from site, and level area to receive new works, complete job with all related works.</t>
  </si>
  <si>
    <r>
      <t xml:space="preserve">Supply and fix floor interlocks tiles </t>
    </r>
    <r>
      <rPr>
        <b/>
        <sz val="9"/>
        <color rgb="FF000000"/>
        <rFont val="Verdana"/>
        <family val="2"/>
      </rPr>
      <t>8</t>
    </r>
    <r>
      <rPr>
        <sz val="9"/>
        <color rgb="FF000000"/>
        <rFont val="Verdana"/>
        <family val="2"/>
      </rPr>
      <t xml:space="preserve"> cm thick size, ordinary cement color, with C/S mortar 1:8, rate include preparation of floors                                    </t>
    </r>
    <r>
      <rPr>
        <u/>
        <sz val="10"/>
        <color rgb="FFFF0000"/>
        <rFont val="Verdana"/>
        <family val="2"/>
      </rPr>
      <t>contract should submit the product description/sample prior to purchase, rate include all related materials and floor works</t>
    </r>
  </si>
  <si>
    <t>3. 3</t>
  </si>
  <si>
    <r>
      <t xml:space="preserve">Supply materials and cast Terrazzo titles for the office wing walkways  </t>
    </r>
    <r>
      <rPr>
        <sz val="9"/>
        <color rgb="FFFF0000"/>
        <rFont val="Verdana"/>
        <family val="2"/>
      </rPr>
      <t>contract should submit the product description/sample prior to purchase, rate include all related materials and floor works</t>
    </r>
  </si>
  <si>
    <t>ERECTING OF PARKING SHADE AND LINEING</t>
  </si>
  <si>
    <t>DEMOLISH OF EXISTING STRUCTURES</t>
  </si>
  <si>
    <t>Supply materials and paint of parking area lines  area of 160 M² approximately, with white color Oil-Based paint, standard dimensions for a parking lot space 2.6 meters wide and 5.5 meters long, The painted lines 10 centimeters wide. The size can vary depending on the type of space and at what angle the space is painted.</t>
  </si>
  <si>
    <t>Supply materials and raise height of manholes/water trenches to match new interlocks level. Rate to include all needed work and materials to match levels perfectly as directed by the engineer.</t>
  </si>
  <si>
    <t>5. 1</t>
  </si>
  <si>
    <r>
      <t xml:space="preserve">Supply and install Porcelain floor tiles </t>
    </r>
    <r>
      <rPr>
        <b/>
        <sz val="9"/>
        <color rgb="FF000000"/>
        <rFont val="Verdana"/>
        <family val="2"/>
      </rPr>
      <t>60X60</t>
    </r>
    <r>
      <rPr>
        <sz val="9"/>
        <color rgb="FF000000"/>
        <rFont val="Verdana"/>
        <family val="2"/>
      </rPr>
      <t xml:space="preserve"> cm/or approved size, EXTERNAL TYPE, selected color, with C/S mortar 1:8.                                                                   </t>
    </r>
    <r>
      <rPr>
        <u/>
        <sz val="10"/>
        <color rgb="FFFF0000"/>
        <rFont val="Verdana"/>
        <family val="2"/>
      </rPr>
      <t>contract should submit the product description/sample prior to purchase, rate include all related materials and works</t>
    </r>
  </si>
  <si>
    <t>STEEL SHADE</t>
  </si>
  <si>
    <t>3. 4</t>
  </si>
  <si>
    <r>
      <t xml:space="preserve">Supply new cast-iron manhole covers 60X60cm with frame, Rate to include all realted works and materials to match levels perfectly as directed by the engineer.                                                                                                 </t>
    </r>
    <r>
      <rPr>
        <sz val="9"/>
        <color rgb="FFFF0000"/>
        <rFont val="Verdana"/>
        <family val="2"/>
      </rPr>
      <t>contract should submit the product description/sample prior to purchase, rate include all related materials and floor works</t>
    </r>
  </si>
  <si>
    <t>Remove existing damaged /old tiles of selected area, and prepare floors for new tiles work.</t>
  </si>
  <si>
    <t>FLOOR TILES  (INTERNAL / EXTERNAL)</t>
  </si>
  <si>
    <r>
      <t xml:space="preserve">Supply and fix Porcelain floor tiles </t>
    </r>
    <r>
      <rPr>
        <b/>
        <sz val="9"/>
        <color rgb="FF000000"/>
        <rFont val="Verdana"/>
        <family val="2"/>
      </rPr>
      <t>60X60</t>
    </r>
    <r>
      <rPr>
        <sz val="9"/>
        <color rgb="FF000000"/>
        <rFont val="Verdana"/>
        <family val="2"/>
      </rPr>
      <t xml:space="preserve"> cm/or approved size, INTERNAL TYPE,selected color, with C/S mortar 1:8.                                                                    </t>
    </r>
    <r>
      <rPr>
        <u/>
        <sz val="10"/>
        <color rgb="FFFF0000"/>
        <rFont val="Verdana"/>
        <family val="2"/>
      </rPr>
      <t>contract should submit the product description/sample prior to purchase, rate include all related materials and floor works</t>
    </r>
  </si>
  <si>
    <t>PAINT WORK</t>
  </si>
  <si>
    <t>5. 2</t>
  </si>
  <si>
    <r>
      <t xml:space="preserve">Supply and Apply paint (suitable for interior walls) 2 layers of paint (off/white color) for internal walls, </t>
    </r>
    <r>
      <rPr>
        <u/>
        <sz val="9"/>
        <color theme="1"/>
        <rFont val="Verdana"/>
        <family val="2"/>
      </rPr>
      <t>washable - silk type</t>
    </r>
    <r>
      <rPr>
        <sz val="9"/>
        <color theme="1"/>
        <rFont val="Verdana"/>
        <family val="2"/>
      </rPr>
      <t>, rate includes all materials and related works</t>
    </r>
  </si>
  <si>
    <r>
      <t xml:space="preserve">supply materials and fabricate PERGOLA shade area width of </t>
    </r>
    <r>
      <rPr>
        <b/>
        <sz val="9"/>
        <color rgb="FF000000"/>
        <rFont val="Verdana"/>
        <family val="2"/>
      </rPr>
      <t>5.0</t>
    </r>
    <r>
      <rPr>
        <sz val="9"/>
        <color indexed="8"/>
        <rFont val="Verdana"/>
        <family val="2"/>
      </rPr>
      <t xml:space="preserve"> meter on frame made of steel pipes </t>
    </r>
    <r>
      <rPr>
        <b/>
        <sz val="9"/>
        <color rgb="FF000000"/>
        <rFont val="Verdana"/>
        <family val="2"/>
      </rPr>
      <t>4X8</t>
    </r>
    <r>
      <rPr>
        <sz val="9"/>
        <color indexed="8"/>
        <rFont val="Verdana"/>
        <family val="2"/>
      </rPr>
      <t xml:space="preserve">cm and </t>
    </r>
    <r>
      <rPr>
        <b/>
        <sz val="9"/>
        <color rgb="FF000000"/>
        <rFont val="Verdana"/>
        <family val="2"/>
      </rPr>
      <t>5X10</t>
    </r>
    <r>
      <rPr>
        <sz val="9"/>
        <color indexed="8"/>
        <rFont val="Verdana"/>
        <family val="2"/>
      </rPr>
      <t xml:space="preserve"> cm fixed to meeting room entrance wall sides, covered with </t>
    </r>
    <r>
      <rPr>
        <b/>
        <sz val="9"/>
        <color rgb="FF000000"/>
        <rFont val="Verdana"/>
        <family val="2"/>
      </rPr>
      <t>PolyVinyl</t>
    </r>
    <r>
      <rPr>
        <sz val="9"/>
        <color indexed="8"/>
        <rFont val="Verdana"/>
        <family val="2"/>
      </rPr>
      <t xml:space="preserve"> sheet, complete job with anti rust paint and final paint</t>
    </r>
  </si>
  <si>
    <t>DOORS</t>
  </si>
  <si>
    <t>OFFICE</t>
  </si>
  <si>
    <t>5. 3</t>
  </si>
  <si>
    <r>
      <t>Supply and fix</t>
    </r>
    <r>
      <rPr>
        <b/>
        <sz val="9"/>
        <color rgb="FF000000"/>
        <rFont val="Verdana"/>
        <family val="2"/>
      </rPr>
      <t xml:space="preserve"> 100X220/215 </t>
    </r>
    <r>
      <rPr>
        <sz val="9"/>
        <color indexed="8"/>
        <rFont val="Verdana"/>
        <family val="2"/>
      </rPr>
      <t xml:space="preserve">cm size MDF wooden internal door, import made; price to include frame and door, fixing with hinges, locking system etc.             </t>
    </r>
    <r>
      <rPr>
        <u/>
        <sz val="9"/>
        <color rgb="FFFF0000"/>
        <rFont val="Verdana"/>
        <family val="2"/>
      </rPr>
      <t>Contract should submit the product description/sample prior to purchase</t>
    </r>
  </si>
  <si>
    <t>8. 1</t>
  </si>
  <si>
    <t>8. 2</t>
  </si>
  <si>
    <t>8. 3</t>
  </si>
  <si>
    <t xml:space="preserve">ANNEX B: FINANCIAL PROPOSAL FORM
ITB NO: ITB/HCR/ROK/2022/008
Improvement Works for UNHCR Office Yard and Parking Area in Khartoum </t>
  </si>
  <si>
    <t>QUANTITY / ANY OTHER DISCOUNTS (PLEASE SPECIFY):
THE PROPOSED DISCOUNTS WILL BECOME AN INTEGRAL PART OF YOUR BID SUBMISSION
PAYMENT TERMS: ACCEPTANCE OF UN PAYMENT TERMS (I.E. 30 DAYS NET FROM RECEIPT OF DOCUMENTS)
YES                              NO</t>
  </si>
  <si>
    <t>Validity of the offer: 
Delivery lead time:
Warranty:
PRICE QUOTED MUST BE EXCLUSIVE OF VAT
DATE: 				     __________________________________
NAME: 				     __________________________________
SIGNATURE:			     __________________________________
IN THE CAPACITY OF: 		     __________________________________
DULY AUTHORIZED TO		
SIGN BID FOR AND ON BEHALF OF:   __________________________________
OFFICIAL STAMP: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</si>
</sst>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_-[$$-409]* #,##0.00_ ;_-[$$-409]* \-#,##0.00\ ;_-[$$-409]* &quot;-&quot;??_ ;_-@_ "/>
    <numFmt numFmtId="166" formatCode="0.0"/>
  </numFmts>
  <fonts count="27" x14ac:knownFonts="1">
    <font>
      <sz val="11"/>
      <color theme="1"/>
      <name val="Corbel"/>
      <family val="2"/>
      <scheme val="minor"/>
    </font>
    <font>
      <sz val="11"/>
      <color theme="1"/>
      <name val="Corbel"/>
      <family val="2"/>
      <scheme val="minor"/>
    </font>
    <font>
      <b/>
      <sz val="11"/>
      <color theme="1"/>
      <name val="Corbel"/>
      <family val="2"/>
      <scheme val="minor"/>
    </font>
    <font>
      <b/>
      <sz val="10"/>
      <color theme="1"/>
      <name val="Corbel"/>
      <family val="2"/>
      <scheme val="minor"/>
    </font>
    <font>
      <sz val="10"/>
      <color theme="1"/>
      <name val="Tahoma"/>
      <family val="2"/>
    </font>
    <font>
      <sz val="10"/>
      <color theme="1"/>
      <name val="Corbel"/>
      <family val="2"/>
      <scheme val="minor"/>
    </font>
    <font>
      <b/>
      <sz val="10"/>
      <color indexed="8"/>
      <name val="Corbel"/>
      <family val="2"/>
      <scheme val="minor"/>
    </font>
    <font>
      <b/>
      <sz val="10"/>
      <name val="Corbel"/>
      <family val="2"/>
      <scheme val="minor"/>
    </font>
    <font>
      <b/>
      <sz val="9"/>
      <color theme="1"/>
      <name val="Verdana"/>
      <family val="2"/>
    </font>
    <font>
      <b/>
      <sz val="9"/>
      <color indexed="8"/>
      <name val="Verdana"/>
      <family val="2"/>
    </font>
    <font>
      <b/>
      <sz val="9"/>
      <name val="Verdana"/>
      <family val="2"/>
    </font>
    <font>
      <b/>
      <sz val="9"/>
      <color rgb="FF000000"/>
      <name val="Verdana"/>
      <family val="2"/>
    </font>
    <font>
      <sz val="8"/>
      <name val="Corbel"/>
      <family val="2"/>
      <scheme val="minor"/>
    </font>
    <font>
      <sz val="9"/>
      <color theme="1"/>
      <name val="Verdana"/>
      <family val="2"/>
    </font>
    <font>
      <sz val="9"/>
      <color indexed="8"/>
      <name val="Verdana"/>
      <family val="2"/>
    </font>
    <font>
      <sz val="9"/>
      <color rgb="FF000000"/>
      <name val="Verdana"/>
      <family val="2"/>
    </font>
    <font>
      <u/>
      <sz val="10"/>
      <color rgb="FFFF0000"/>
      <name val="Verdana"/>
      <family val="2"/>
    </font>
    <font>
      <sz val="8"/>
      <color rgb="FF000000"/>
      <name val="Verdana"/>
      <family val="2"/>
    </font>
    <font>
      <sz val="8"/>
      <color indexed="8"/>
      <name val="Verdana"/>
      <family val="2"/>
    </font>
    <font>
      <b/>
      <sz val="9"/>
      <name val="Corbel"/>
      <family val="2"/>
      <scheme val="minor"/>
    </font>
    <font>
      <b/>
      <sz val="10"/>
      <color rgb="FF000000"/>
      <name val="Corbel"/>
      <family val="2"/>
      <scheme val="minor"/>
    </font>
    <font>
      <sz val="8"/>
      <color theme="1"/>
      <name val="Verdana"/>
      <family val="2"/>
    </font>
    <font>
      <sz val="10"/>
      <color rgb="FF000000"/>
      <name val="Verdana"/>
      <family val="2"/>
    </font>
    <font>
      <b/>
      <sz val="10"/>
      <name val="Calibri"/>
      <family val="2"/>
    </font>
    <font>
      <sz val="9"/>
      <color rgb="FFFF0000"/>
      <name val="Verdana"/>
      <family val="2"/>
    </font>
    <font>
      <u/>
      <sz val="9"/>
      <color theme="1"/>
      <name val="Verdana"/>
      <family val="2"/>
    </font>
    <font>
      <u/>
      <sz val="9"/>
      <color rgb="FFFF0000"/>
      <name val="Verdana"/>
      <family val="2"/>
    </font>
  </fonts>
  <fills count="5">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s>
  <borders count="26">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pplyAlignment="0"/>
    <xf numFmtId="0" fontId="1" fillId="0" borderId="0" applyAlignment="0"/>
  </cellStyleXfs>
  <cellXfs count="83">
    <xf numFmtId="0" fontId="0" fillId="0" borderId="0" xfId="0"/>
    <xf numFmtId="0" fontId="0" fillId="0" borderId="0" xfId="0" applyBorder="1"/>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wrapText="1"/>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5" fillId="0" borderId="0" xfId="0" applyFont="1" applyAlignment="1">
      <alignment horizontal="left" vertical="center" wrapText="1"/>
    </xf>
    <xf numFmtId="0" fontId="7" fillId="2" borderId="7" xfId="1" applyFont="1" applyFill="1" applyBorder="1" applyAlignment="1">
      <alignment vertical="center" wrapText="1" readingOrder="1"/>
    </xf>
    <xf numFmtId="0" fontId="8"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10" fillId="0" borderId="2" xfId="1" applyFont="1" applyBorder="1" applyAlignment="1">
      <alignment horizontal="center" vertical="center" wrapText="1" readingOrder="1"/>
    </xf>
    <xf numFmtId="0" fontId="10" fillId="0" borderId="9" xfId="1" applyFont="1" applyBorder="1" applyAlignment="1">
      <alignment horizontal="center" vertical="center" wrapText="1" readingOrder="1"/>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15" xfId="0" applyFont="1" applyFill="1" applyBorder="1" applyAlignment="1">
      <alignment vertical="center" wrapText="1"/>
    </xf>
    <xf numFmtId="0" fontId="8" fillId="0" borderId="10" xfId="0" applyFont="1" applyBorder="1" applyAlignment="1">
      <alignment horizontal="center" vertical="center" wrapText="1"/>
    </xf>
    <xf numFmtId="0" fontId="7" fillId="2" borderId="17" xfId="1" applyFont="1" applyFill="1" applyBorder="1" applyAlignment="1">
      <alignment vertical="center" wrapText="1" readingOrder="1"/>
    </xf>
    <xf numFmtId="1" fontId="9" fillId="0" borderId="2" xfId="1" applyNumberFormat="1" applyFont="1" applyBorder="1" applyAlignment="1">
      <alignment horizontal="center" vertical="center" wrapText="1"/>
    </xf>
    <xf numFmtId="0" fontId="3" fillId="0" borderId="5" xfId="0" applyFont="1" applyBorder="1" applyAlignment="1">
      <alignment vertical="center"/>
    </xf>
    <xf numFmtId="0" fontId="3" fillId="0" borderId="6" xfId="0" applyFont="1" applyBorder="1" applyAlignment="1">
      <alignment vertical="center"/>
    </xf>
    <xf numFmtId="0" fontId="3" fillId="2" borderId="7" xfId="0" applyFont="1" applyFill="1" applyBorder="1" applyAlignment="1">
      <alignment vertical="center" wrapText="1"/>
    </xf>
    <xf numFmtId="0" fontId="3" fillId="2" borderId="21" xfId="0" applyFont="1" applyFill="1" applyBorder="1" applyAlignment="1">
      <alignment horizontal="center" vertical="center"/>
    </xf>
    <xf numFmtId="0" fontId="3" fillId="2" borderId="23" xfId="0" applyFont="1" applyFill="1" applyBorder="1" applyAlignment="1">
      <alignment vertical="center" wrapText="1"/>
    </xf>
    <xf numFmtId="0" fontId="8" fillId="0" borderId="5" xfId="0" applyFont="1" applyBorder="1" applyAlignment="1">
      <alignment horizontal="center" vertical="center" wrapText="1"/>
    </xf>
    <xf numFmtId="0" fontId="3" fillId="0" borderId="8" xfId="0" applyFont="1" applyBorder="1" applyAlignment="1">
      <alignment vertical="center"/>
    </xf>
    <xf numFmtId="0" fontId="14" fillId="0" borderId="2" xfId="2" applyFont="1" applyBorder="1" applyAlignment="1">
      <alignment horizontal="left" vertical="center" wrapText="1" readingOrder="1"/>
    </xf>
    <xf numFmtId="0" fontId="13" fillId="0" borderId="2" xfId="0" applyFont="1" applyBorder="1" applyAlignment="1">
      <alignment horizontal="left" vertical="center" wrapText="1"/>
    </xf>
    <xf numFmtId="0" fontId="15" fillId="0" borderId="2" xfId="0" applyFont="1" applyBorder="1" applyAlignment="1">
      <alignment horizontal="left" vertical="center" wrapText="1"/>
    </xf>
    <xf numFmtId="165" fontId="8" fillId="4" borderId="20" xfId="0" applyNumberFormat="1" applyFont="1" applyFill="1" applyBorder="1" applyAlignment="1">
      <alignment horizontal="left" vertical="center" wrapText="1"/>
    </xf>
    <xf numFmtId="0" fontId="10" fillId="0" borderId="11" xfId="1" applyFont="1" applyBorder="1" applyAlignment="1">
      <alignment horizontal="center" vertical="center" wrapText="1" readingOrder="1"/>
    </xf>
    <xf numFmtId="1" fontId="9" fillId="0" borderId="2" xfId="2" applyNumberFormat="1" applyFont="1" applyBorder="1" applyAlignment="1">
      <alignment horizontal="center" vertical="center" wrapText="1"/>
    </xf>
    <xf numFmtId="0" fontId="3" fillId="0" borderId="15" xfId="0" applyFont="1" applyBorder="1" applyAlignment="1">
      <alignment vertical="center"/>
    </xf>
    <xf numFmtId="0" fontId="17" fillId="0" borderId="16" xfId="0" applyFont="1" applyBorder="1" applyAlignment="1">
      <alignment horizontal="center" vertical="center"/>
    </xf>
    <xf numFmtId="0" fontId="18" fillId="0" borderId="8" xfId="2" applyFont="1" applyBorder="1" applyAlignment="1">
      <alignment horizontal="center" vertical="center" wrapText="1" readingOrder="1"/>
    </xf>
    <xf numFmtId="0" fontId="7" fillId="2" borderId="6" xfId="1" applyFont="1" applyFill="1" applyBorder="1" applyAlignment="1">
      <alignment vertical="center" wrapText="1" readingOrder="1"/>
    </xf>
    <xf numFmtId="0" fontId="7" fillId="2" borderId="8" xfId="1" applyFont="1" applyFill="1" applyBorder="1" applyAlignment="1">
      <alignment horizontal="center" vertical="center" wrapText="1" readingOrder="1"/>
    </xf>
    <xf numFmtId="0" fontId="5" fillId="0" borderId="8" xfId="0" applyFont="1" applyBorder="1" applyAlignment="1">
      <alignment horizontal="center" vertical="center" readingOrder="1"/>
    </xf>
    <xf numFmtId="0" fontId="8" fillId="3" borderId="25"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7" xfId="0" applyFont="1" applyFill="1" applyBorder="1" applyAlignment="1">
      <alignment horizontal="center" vertical="center" wrapText="1"/>
    </xf>
    <xf numFmtId="0" fontId="10" fillId="2" borderId="7" xfId="1" applyFont="1" applyFill="1" applyBorder="1" applyAlignment="1">
      <alignment vertical="center" wrapText="1" readingOrder="1"/>
    </xf>
    <xf numFmtId="0" fontId="10" fillId="2" borderId="17" xfId="1" applyFont="1" applyFill="1" applyBorder="1" applyAlignment="1">
      <alignment vertical="center" wrapText="1" readingOrder="1"/>
    </xf>
    <xf numFmtId="0" fontId="10" fillId="0" borderId="22" xfId="1" applyFont="1" applyBorder="1" applyAlignment="1">
      <alignment horizontal="center" vertical="center" wrapText="1" readingOrder="1"/>
    </xf>
    <xf numFmtId="0" fontId="11" fillId="0" borderId="9" xfId="0" applyFont="1" applyBorder="1" applyAlignment="1">
      <alignment horizontal="center" vertical="center" wrapText="1"/>
    </xf>
    <xf numFmtId="0" fontId="10" fillId="2" borderId="6" xfId="1" applyFont="1" applyFill="1" applyBorder="1" applyAlignment="1">
      <alignment vertical="center" wrapText="1" readingOrder="1"/>
    </xf>
    <xf numFmtId="0" fontId="10" fillId="2" borderId="15" xfId="1" applyFont="1" applyFill="1" applyBorder="1" applyAlignment="1">
      <alignment vertical="center" wrapText="1" readingOrder="1"/>
    </xf>
    <xf numFmtId="1" fontId="7" fillId="2" borderId="8" xfId="2" applyNumberFormat="1" applyFont="1" applyFill="1" applyBorder="1" applyAlignment="1">
      <alignment horizontal="center" vertical="center" wrapText="1" readingOrder="1"/>
    </xf>
    <xf numFmtId="0" fontId="6" fillId="2" borderId="5" xfId="2" applyFont="1" applyFill="1" applyBorder="1" applyAlignment="1">
      <alignment vertical="center" wrapText="1" readingOrder="1"/>
    </xf>
    <xf numFmtId="0" fontId="6" fillId="2" borderId="6" xfId="2" applyFont="1" applyFill="1" applyBorder="1" applyAlignment="1">
      <alignment vertical="center" wrapText="1" readingOrder="1"/>
    </xf>
    <xf numFmtId="0" fontId="6" fillId="2" borderId="15" xfId="2" applyFont="1" applyFill="1" applyBorder="1" applyAlignment="1">
      <alignment vertical="center" wrapText="1" readingOrder="1"/>
    </xf>
    <xf numFmtId="0" fontId="20" fillId="2" borderId="17" xfId="0" applyFont="1" applyFill="1" applyBorder="1" applyAlignment="1">
      <alignment vertical="center" wrapText="1"/>
    </xf>
    <xf numFmtId="0" fontId="21" fillId="0" borderId="8" xfId="0" applyFont="1" applyBorder="1" applyAlignment="1">
      <alignment horizontal="center" vertical="center" wrapText="1"/>
    </xf>
    <xf numFmtId="0" fontId="7" fillId="4" borderId="2" xfId="1" applyFont="1" applyFill="1" applyBorder="1" applyAlignment="1">
      <alignment horizontal="center" vertical="center" wrapText="1" readingOrder="1"/>
    </xf>
    <xf numFmtId="0" fontId="14" fillId="0" borderId="6" xfId="2" applyFont="1" applyBorder="1" applyAlignment="1">
      <alignment horizontal="left" vertical="center" wrapText="1" readingOrder="1"/>
    </xf>
    <xf numFmtId="166" fontId="9" fillId="0" borderId="2" xfId="1" applyNumberFormat="1" applyFont="1" applyBorder="1" applyAlignment="1">
      <alignment horizontal="center" vertical="center" wrapText="1"/>
    </xf>
    <xf numFmtId="0" fontId="2" fillId="2" borderId="8" xfId="0" applyFont="1" applyFill="1" applyBorder="1" applyAlignment="1">
      <alignment horizontal="center" vertical="center"/>
    </xf>
    <xf numFmtId="0" fontId="3" fillId="2" borderId="6" xfId="0" applyFont="1" applyFill="1" applyBorder="1" applyAlignment="1">
      <alignment vertical="center" wrapText="1"/>
    </xf>
    <xf numFmtId="0" fontId="2" fillId="0" borderId="0" xfId="0" applyFont="1" applyAlignment="1">
      <alignment vertical="center"/>
    </xf>
    <xf numFmtId="1" fontId="10" fillId="0" borderId="2" xfId="2" applyNumberFormat="1" applyFont="1" applyBorder="1" applyAlignment="1">
      <alignment horizontal="center" vertical="center" wrapText="1"/>
    </xf>
    <xf numFmtId="3" fontId="9" fillId="0" borderId="9" xfId="2" applyNumberFormat="1" applyFont="1" applyBorder="1" applyAlignment="1">
      <alignment horizontal="center" vertical="center" wrapText="1"/>
    </xf>
    <xf numFmtId="1" fontId="9" fillId="0" borderId="10" xfId="1" applyNumberFormat="1" applyFont="1" applyBorder="1" applyAlignment="1">
      <alignment horizontal="center" vertical="center" wrapText="1"/>
    </xf>
    <xf numFmtId="0" fontId="3" fillId="2" borderId="24" xfId="0" applyFont="1" applyFill="1" applyBorder="1" applyAlignment="1">
      <alignment horizontal="center" vertical="center" wrapText="1"/>
    </xf>
    <xf numFmtId="0" fontId="3" fillId="2" borderId="2" xfId="0" applyFont="1" applyFill="1" applyBorder="1" applyAlignment="1">
      <alignment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7" fillId="2" borderId="5" xfId="1" applyFont="1" applyFill="1" applyBorder="1" applyAlignment="1">
      <alignment horizontal="left" vertical="center" wrapText="1" readingOrder="1"/>
    </xf>
    <xf numFmtId="0" fontId="7" fillId="2" borderId="6" xfId="1" applyFont="1" applyFill="1" applyBorder="1" applyAlignment="1">
      <alignment horizontal="left" vertical="center" wrapText="1" readingOrder="1"/>
    </xf>
    <xf numFmtId="0" fontId="2" fillId="3" borderId="24" xfId="0" applyFont="1" applyFill="1" applyBorder="1" applyAlignment="1">
      <alignment horizontal="left" vertical="center" wrapText="1"/>
    </xf>
    <xf numFmtId="0" fontId="2" fillId="3" borderId="6" xfId="0" applyFont="1" applyFill="1" applyBorder="1" applyAlignment="1">
      <alignment horizontal="left" vertical="center" wrapText="1"/>
    </xf>
    <xf numFmtId="0" fontId="19" fillId="2" borderId="6" xfId="1" applyFont="1" applyFill="1" applyBorder="1" applyAlignment="1">
      <alignment horizontal="left" vertical="center" wrapText="1" readingOrder="1"/>
    </xf>
    <xf numFmtId="0" fontId="20" fillId="2" borderId="24" xfId="0" applyFont="1" applyFill="1" applyBorder="1" applyAlignment="1">
      <alignment horizontal="left" vertical="center" wrapText="1"/>
    </xf>
    <xf numFmtId="0" fontId="20" fillId="2" borderId="25" xfId="0" applyFont="1" applyFill="1" applyBorder="1" applyAlignment="1">
      <alignment horizontal="left" vertical="center" wrapText="1"/>
    </xf>
    <xf numFmtId="0" fontId="2" fillId="0" borderId="0" xfId="0" applyFont="1" applyAlignment="1">
      <alignment horizontal="center" vertical="center" wrapText="1"/>
    </xf>
    <xf numFmtId="0" fontId="0" fillId="0" borderId="0" xfId="0" applyAlignment="1">
      <alignment wrapText="1"/>
    </xf>
  </cellXfs>
  <cellStyles count="3">
    <cellStyle name="Normal" xfId="0" builtinId="0"/>
    <cellStyle name="Normal 2" xfId="1" xr:uid="{00000000-0005-0000-0000-000002000000}"/>
    <cellStyle name="Normal 4" xfId="2" xr:uid="{00000000-0005-0000-0000-000003000000}"/>
  </cellStyles>
  <dxfs count="0"/>
  <tableStyles count="0" defaultTableStyle="TableStyleMedium2" defaultPivotStyle="PivotStyleLight16"/>
  <colors>
    <mruColors>
      <color rgb="FFF5F5F5"/>
      <color rgb="FFFEF8AC"/>
      <color rgb="FF21C5FF"/>
      <color rgb="FF00AAE6"/>
      <color rgb="FF00B0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Headlines">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Headlines">
      <a:majorFont>
        <a:latin typeface="Century Schoolbook" panose="02040604050505020304"/>
        <a:ea typeface=""/>
        <a:cs typeface=""/>
        <a:font script="Jpan" typeface="メイリオ"/>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panose="020B0503020204020204"/>
        <a:ea typeface=""/>
        <a:cs typeface=""/>
        <a:font script="Jpan" typeface="メイリオ"/>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6"/>
  <sheetViews>
    <sheetView tabSelected="1" zoomScaleNormal="100" workbookViewId="0">
      <selection sqref="A1:F1"/>
    </sheetView>
  </sheetViews>
  <sheetFormatPr defaultRowHeight="15" x14ac:dyDescent="0.25"/>
  <cols>
    <col min="1" max="1" width="6.875" style="3" customWidth="1"/>
    <col min="2" max="2" width="61.375" style="9" customWidth="1"/>
    <col min="3" max="4" width="11.375" style="5" customWidth="1"/>
    <col min="5" max="5" width="14.875" style="5" customWidth="1"/>
    <col min="6" max="6" width="15.875" style="5" customWidth="1"/>
  </cols>
  <sheetData>
    <row r="1" spans="1:7" ht="67.5" customHeight="1" thickBot="1" x14ac:dyDescent="0.3">
      <c r="A1" s="81" t="s">
        <v>53</v>
      </c>
      <c r="B1" s="81"/>
      <c r="C1" s="81"/>
      <c r="D1" s="81"/>
      <c r="E1" s="81"/>
      <c r="F1" s="81"/>
    </row>
    <row r="2" spans="1:7" ht="84" customHeight="1" thickBot="1" x14ac:dyDescent="0.3">
      <c r="A2" s="71" t="s">
        <v>54</v>
      </c>
      <c r="B2" s="72"/>
      <c r="C2" s="72"/>
      <c r="D2" s="72"/>
      <c r="E2" s="72"/>
      <c r="F2" s="73"/>
    </row>
    <row r="3" spans="1:7" ht="18" customHeight="1" thickBot="1" x14ac:dyDescent="0.3">
      <c r="A3" s="2"/>
      <c r="B3" s="4"/>
      <c r="C3" s="6"/>
      <c r="D3" s="6"/>
      <c r="E3" s="6"/>
      <c r="F3" s="6"/>
    </row>
    <row r="4" spans="1:7" ht="26.45" customHeight="1" x14ac:dyDescent="0.25">
      <c r="A4" s="15" t="s">
        <v>0</v>
      </c>
      <c r="B4" s="16" t="s">
        <v>8</v>
      </c>
      <c r="C4" s="17" t="s">
        <v>9</v>
      </c>
      <c r="D4" s="17" t="s">
        <v>10</v>
      </c>
      <c r="E4" s="17" t="s">
        <v>11</v>
      </c>
      <c r="F4" s="18" t="s">
        <v>12</v>
      </c>
    </row>
    <row r="5" spans="1:7" ht="26.45" customHeight="1" x14ac:dyDescent="0.25">
      <c r="A5" s="27">
        <v>1</v>
      </c>
      <c r="B5" s="28" t="s">
        <v>14</v>
      </c>
      <c r="C5" s="26"/>
      <c r="D5" s="26"/>
      <c r="E5" s="26"/>
      <c r="F5" s="20"/>
      <c r="G5" s="1"/>
    </row>
    <row r="6" spans="1:7" ht="27" customHeight="1" x14ac:dyDescent="0.25">
      <c r="A6" s="30" t="s">
        <v>7</v>
      </c>
      <c r="B6" s="24"/>
      <c r="C6" s="25"/>
      <c r="D6" s="25"/>
      <c r="E6" s="25"/>
      <c r="F6" s="37"/>
      <c r="G6" s="1"/>
    </row>
    <row r="7" spans="1:7" ht="56.25" customHeight="1" x14ac:dyDescent="0.25">
      <c r="A7" s="42" t="s">
        <v>4</v>
      </c>
      <c r="B7" s="32" t="s">
        <v>15</v>
      </c>
      <c r="C7" s="7" t="s">
        <v>1</v>
      </c>
      <c r="D7" s="7">
        <v>1</v>
      </c>
      <c r="E7" s="29"/>
      <c r="F7" s="11"/>
    </row>
    <row r="8" spans="1:7" ht="26.45" customHeight="1" x14ac:dyDescent="0.25">
      <c r="A8" s="76" t="s">
        <v>19</v>
      </c>
      <c r="B8" s="77"/>
      <c r="C8" s="43"/>
      <c r="D8" s="43"/>
      <c r="E8" s="44"/>
      <c r="F8" s="45"/>
    </row>
    <row r="9" spans="1:7" ht="25.15" customHeight="1" x14ac:dyDescent="0.25">
      <c r="A9" s="19">
        <v>2</v>
      </c>
      <c r="B9" s="74" t="s">
        <v>31</v>
      </c>
      <c r="C9" s="75"/>
      <c r="D9" s="75"/>
      <c r="E9" s="10"/>
      <c r="F9" s="22"/>
    </row>
    <row r="10" spans="1:7" ht="69" customHeight="1" x14ac:dyDescent="0.25">
      <c r="A10" s="38" t="s">
        <v>5</v>
      </c>
      <c r="B10" s="32" t="s">
        <v>26</v>
      </c>
      <c r="C10" s="7" t="s">
        <v>2</v>
      </c>
      <c r="D10" s="23">
        <v>1</v>
      </c>
      <c r="E10" s="13"/>
      <c r="F10" s="14"/>
    </row>
    <row r="11" spans="1:7" ht="25.15" customHeight="1" x14ac:dyDescent="0.25">
      <c r="A11" s="41">
        <v>3</v>
      </c>
      <c r="B11" s="40" t="s">
        <v>22</v>
      </c>
      <c r="C11" s="40"/>
      <c r="D11" s="40"/>
      <c r="E11" s="50"/>
      <c r="F11" s="51"/>
    </row>
    <row r="12" spans="1:7" ht="70.5" customHeight="1" x14ac:dyDescent="0.25">
      <c r="A12" s="39" t="s">
        <v>6</v>
      </c>
      <c r="B12" s="33" t="s">
        <v>27</v>
      </c>
      <c r="C12" s="12" t="s">
        <v>3</v>
      </c>
      <c r="D12" s="35">
        <v>1450</v>
      </c>
      <c r="E12" s="35"/>
      <c r="F12" s="11"/>
    </row>
    <row r="13" spans="1:7" ht="57" customHeight="1" x14ac:dyDescent="0.25">
      <c r="A13" s="39" t="s">
        <v>23</v>
      </c>
      <c r="B13" s="59" t="s">
        <v>29</v>
      </c>
      <c r="C13" s="8" t="s">
        <v>3</v>
      </c>
      <c r="D13" s="7">
        <v>210</v>
      </c>
      <c r="E13" s="7"/>
      <c r="F13" s="11"/>
    </row>
    <row r="14" spans="1:7" ht="57" customHeight="1" x14ac:dyDescent="0.25">
      <c r="A14" s="39" t="s">
        <v>28</v>
      </c>
      <c r="B14" s="31" t="s">
        <v>33</v>
      </c>
      <c r="C14" s="7" t="s">
        <v>2</v>
      </c>
      <c r="D14" s="7">
        <v>1</v>
      </c>
      <c r="E14" s="7"/>
      <c r="F14" s="11"/>
    </row>
    <row r="15" spans="1:7" ht="78" customHeight="1" x14ac:dyDescent="0.25">
      <c r="A15" s="39" t="s">
        <v>37</v>
      </c>
      <c r="B15" s="59" t="s">
        <v>38</v>
      </c>
      <c r="C15" s="7" t="s">
        <v>0</v>
      </c>
      <c r="D15" s="7">
        <v>10</v>
      </c>
      <c r="E15" s="7"/>
      <c r="F15" s="11"/>
    </row>
    <row r="16" spans="1:7" s="63" customFormat="1" ht="25.5" customHeight="1" x14ac:dyDescent="0.25">
      <c r="A16" s="61">
        <v>4</v>
      </c>
      <c r="B16" s="62" t="s">
        <v>36</v>
      </c>
      <c r="C16" s="62"/>
      <c r="D16" s="62"/>
      <c r="E16" s="62"/>
      <c r="F16" s="20"/>
    </row>
    <row r="17" spans="1:6" ht="62.25" customHeight="1" x14ac:dyDescent="0.25">
      <c r="A17" s="39">
        <v>4.0999999999999996</v>
      </c>
      <c r="B17" s="31" t="s">
        <v>45</v>
      </c>
      <c r="C17" s="7" t="s">
        <v>3</v>
      </c>
      <c r="D17" s="64">
        <v>26</v>
      </c>
      <c r="E17" s="64"/>
      <c r="F17" s="65"/>
    </row>
    <row r="18" spans="1:6" ht="26.45" customHeight="1" x14ac:dyDescent="0.25">
      <c r="A18" s="76" t="s">
        <v>47</v>
      </c>
      <c r="B18" s="77"/>
      <c r="C18" s="43"/>
      <c r="D18" s="43"/>
      <c r="E18" s="44"/>
      <c r="F18" s="45"/>
    </row>
    <row r="19" spans="1:6" ht="25.15" customHeight="1" x14ac:dyDescent="0.25">
      <c r="A19" s="41">
        <v>5</v>
      </c>
      <c r="B19" s="40" t="s">
        <v>40</v>
      </c>
      <c r="C19" s="40"/>
      <c r="D19" s="40"/>
      <c r="E19" s="50"/>
      <c r="F19" s="51"/>
    </row>
    <row r="20" spans="1:6" ht="41.45" customHeight="1" x14ac:dyDescent="0.25">
      <c r="A20" s="39" t="s">
        <v>34</v>
      </c>
      <c r="B20" s="31" t="s">
        <v>39</v>
      </c>
      <c r="C20" s="7" t="s">
        <v>2</v>
      </c>
      <c r="D20" s="7">
        <v>1</v>
      </c>
      <c r="E20" s="64"/>
      <c r="F20" s="65"/>
    </row>
    <row r="21" spans="1:6" ht="64.5" customHeight="1" x14ac:dyDescent="0.25">
      <c r="A21" s="39" t="s">
        <v>43</v>
      </c>
      <c r="B21" s="33" t="s">
        <v>41</v>
      </c>
      <c r="C21" s="12" t="s">
        <v>3</v>
      </c>
      <c r="D21" s="35">
        <v>335</v>
      </c>
      <c r="E21" s="35"/>
      <c r="F21" s="11"/>
    </row>
    <row r="22" spans="1:6" ht="75" customHeight="1" x14ac:dyDescent="0.25">
      <c r="A22" s="39" t="s">
        <v>48</v>
      </c>
      <c r="B22" s="33" t="s">
        <v>35</v>
      </c>
      <c r="C22" s="8" t="s">
        <v>3</v>
      </c>
      <c r="D22" s="13">
        <v>46</v>
      </c>
      <c r="E22" s="13"/>
      <c r="F22" s="11"/>
    </row>
    <row r="23" spans="1:6" ht="25.15" customHeight="1" x14ac:dyDescent="0.25">
      <c r="A23" s="19">
        <v>6</v>
      </c>
      <c r="B23" s="74" t="s">
        <v>42</v>
      </c>
      <c r="C23" s="75"/>
      <c r="D23" s="75"/>
      <c r="E23" s="10"/>
      <c r="F23" s="22"/>
    </row>
    <row r="24" spans="1:6" ht="54.75" customHeight="1" x14ac:dyDescent="0.25">
      <c r="A24" s="38">
        <v>6.1</v>
      </c>
      <c r="B24" s="32" t="s">
        <v>44</v>
      </c>
      <c r="C24" s="7" t="s">
        <v>3</v>
      </c>
      <c r="D24" s="66">
        <v>650</v>
      </c>
      <c r="E24" s="7"/>
      <c r="F24" s="48"/>
    </row>
    <row r="25" spans="1:6" s="63" customFormat="1" ht="25.5" customHeight="1" x14ac:dyDescent="0.25">
      <c r="A25" s="67">
        <v>7</v>
      </c>
      <c r="B25" s="68" t="s">
        <v>46</v>
      </c>
      <c r="C25" s="62"/>
      <c r="D25" s="62"/>
      <c r="E25" s="62"/>
      <c r="F25" s="20"/>
    </row>
    <row r="26" spans="1:6" s="63" customFormat="1" ht="63.75" customHeight="1" x14ac:dyDescent="0.25">
      <c r="A26" s="38">
        <v>7.1</v>
      </c>
      <c r="B26" s="32" t="s">
        <v>49</v>
      </c>
      <c r="C26" s="7" t="s">
        <v>0</v>
      </c>
      <c r="D26" s="7">
        <v>20</v>
      </c>
      <c r="E26" s="7"/>
      <c r="F26" s="11"/>
    </row>
    <row r="27" spans="1:6" ht="26.45" customHeight="1" x14ac:dyDescent="0.25">
      <c r="A27" s="76" t="s">
        <v>20</v>
      </c>
      <c r="B27" s="77"/>
      <c r="C27" s="43"/>
      <c r="D27" s="43"/>
      <c r="E27" s="44"/>
      <c r="F27" s="45"/>
    </row>
    <row r="28" spans="1:6" ht="29.25" customHeight="1" x14ac:dyDescent="0.25">
      <c r="A28" s="19">
        <v>8</v>
      </c>
      <c r="B28" s="74" t="s">
        <v>30</v>
      </c>
      <c r="C28" s="75"/>
      <c r="D28" s="78"/>
      <c r="E28" s="46"/>
      <c r="F28" s="47"/>
    </row>
    <row r="29" spans="1:6" ht="41.25" customHeight="1" x14ac:dyDescent="0.25">
      <c r="A29" s="39" t="s">
        <v>50</v>
      </c>
      <c r="B29" s="33" t="s">
        <v>24</v>
      </c>
      <c r="C29" s="58" t="s">
        <v>21</v>
      </c>
      <c r="D29" s="60">
        <v>6.5</v>
      </c>
      <c r="E29" s="13"/>
      <c r="F29" s="14"/>
    </row>
    <row r="30" spans="1:6" ht="45.75" customHeight="1" x14ac:dyDescent="0.25">
      <c r="A30" s="39" t="s">
        <v>51</v>
      </c>
      <c r="B30" s="33" t="s">
        <v>25</v>
      </c>
      <c r="C30" s="36" t="s">
        <v>2</v>
      </c>
      <c r="D30" s="23">
        <v>1</v>
      </c>
      <c r="E30" s="13"/>
      <c r="F30" s="14"/>
    </row>
    <row r="31" spans="1:6" ht="81.75" customHeight="1" x14ac:dyDescent="0.25">
      <c r="A31" s="39" t="s">
        <v>52</v>
      </c>
      <c r="B31" s="33" t="s">
        <v>32</v>
      </c>
      <c r="C31" s="36" t="s">
        <v>2</v>
      </c>
      <c r="D31" s="23">
        <v>1</v>
      </c>
      <c r="E31" s="21"/>
      <c r="F31" s="48"/>
    </row>
    <row r="32" spans="1:6" ht="24.75" customHeight="1" x14ac:dyDescent="0.25">
      <c r="A32" s="52">
        <v>9</v>
      </c>
      <c r="B32" s="53" t="s">
        <v>16</v>
      </c>
      <c r="C32" s="54"/>
      <c r="D32" s="54"/>
      <c r="E32" s="54"/>
      <c r="F32" s="55"/>
    </row>
    <row r="33" spans="1:6" ht="24.75" customHeight="1" x14ac:dyDescent="0.25">
      <c r="A33" s="79" t="s">
        <v>17</v>
      </c>
      <c r="B33" s="80"/>
      <c r="C33" s="80"/>
      <c r="D33" s="80"/>
      <c r="E33" s="80"/>
      <c r="F33" s="56"/>
    </row>
    <row r="34" spans="1:6" ht="24.75" customHeight="1" x14ac:dyDescent="0.25">
      <c r="A34" s="57">
        <v>9.1</v>
      </c>
      <c r="B34" s="31" t="s">
        <v>18</v>
      </c>
      <c r="C34" s="8" t="s">
        <v>2</v>
      </c>
      <c r="D34" s="8">
        <v>1</v>
      </c>
      <c r="E34" s="8"/>
      <c r="F34" s="49">
        <f>SUM(D34*E34)</f>
        <v>0</v>
      </c>
    </row>
    <row r="35" spans="1:6" ht="24.75" customHeight="1" thickBot="1" x14ac:dyDescent="0.3">
      <c r="A35" s="69" t="s">
        <v>13</v>
      </c>
      <c r="B35" s="70"/>
      <c r="C35" s="70"/>
      <c r="D35" s="70"/>
      <c r="E35" s="70"/>
      <c r="F35" s="34">
        <f>SUM(F7:F34)</f>
        <v>0</v>
      </c>
    </row>
    <row r="36" spans="1:6" ht="315" x14ac:dyDescent="0.25">
      <c r="A36"/>
      <c r="B36" s="82" t="s">
        <v>55</v>
      </c>
      <c r="C36"/>
      <c r="D36"/>
      <c r="E36"/>
      <c r="F36"/>
    </row>
  </sheetData>
  <mergeCells count="10">
    <mergeCell ref="A35:E35"/>
    <mergeCell ref="A2:F2"/>
    <mergeCell ref="B9:D9"/>
    <mergeCell ref="A27:B27"/>
    <mergeCell ref="B28:D28"/>
    <mergeCell ref="A8:B8"/>
    <mergeCell ref="A33:E33"/>
    <mergeCell ref="B23:D23"/>
    <mergeCell ref="A18:B18"/>
    <mergeCell ref="A1:F1"/>
  </mergeCells>
  <phoneticPr fontId="12" type="noConversion"/>
  <printOptions horizontalCentered="1"/>
  <pageMargins left="0.62992125984251968" right="0.62992125984251968" top="1.1023622047244095" bottom="0.74803149606299213" header="0.11811023622047245" footer="0.31496062992125984"/>
  <pageSetup paperSize="9" scale="71" fitToHeight="0" orientation="portrait" r:id="rId1"/>
  <headerFooter>
    <oddHeader>&amp;L&amp;G</oddHeader>
    <oddFooter>&amp;L&amp;F&amp;CPage &amp;P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BOQ</vt:lpstr>
      <vt:lpstr>BOQ!Print_Area</vt:lpstr>
    </vt:vector>
  </TitlesOfParts>
  <Company>UNHCR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UNHCR;mamoun BAKER</dc:creator>
  <cp:lastModifiedBy>Sarra Khalil</cp:lastModifiedBy>
  <cp:lastPrinted>2022-10-17T12:08:37Z</cp:lastPrinted>
  <dcterms:created xsi:type="dcterms:W3CDTF">2017-10-05T10:37:16Z</dcterms:created>
  <dcterms:modified xsi:type="dcterms:W3CDTF">2022-10-17T12:09:43Z</dcterms:modified>
</cp:coreProperties>
</file>